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<sst xmlns="http://schemas.openxmlformats.org/spreadsheetml/2006/main" count="31" uniqueCount="31">
  <si>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</si>
  <si>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EHS019</t>
  </si>
  <si>
    <t xml:space="preserve">U</t>
  </si>
  <si>
    <t xml:space="preserve">Sistema d'encofrat d'un sol ús per a pilar decoratiu de formigó vist.</t>
  </si>
  <si>
    <r>
      <rPr>
        <sz val="8.25"/>
        <color rgb="FF000000"/>
        <rFont val="Arial"/>
        <family val="2"/>
      </rPr>
      <t xml:space="preserve">Muntatge i desmuntatge de sistema d'encofrat d'un sol ús Reltec Columnas CR-02 "VALERO", per a formació de pilar decoratiu rectangular o quadrat, de formigó armat, de 30x30 cm, amb acabat vist amb textura llisa, en planta de fins a 3 m d'altura lliure, format per: superfície encofrant de motlles cilíndrics de poliestirè expandit (EPS), reforçats exteriorment amb fibra de vidre, d'un sol ús i estructura suport vertical de puntals metàl·lics, amortitzables en 150 usos.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</si>
  <si>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</si>
  <si>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</si>
  <si>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</si>
  <si>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</si>
  <si>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</si>
  <si>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</si>
  <si>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</si>
  <si>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mt08val020a</t>
  </si>
  <si>
    <t xml:space="preserve">U</t>
  </si>
  <si>
    <t xml:space="preserve">Motlle cilíndric d'un sol ús Reltec Columnas CR-02 "VALERO", de 460 mm de diàmetre exterior, de poliestirè expandit (EPS), reforçat exteriorment amb fibra de vidre, per a pilars decoratius de formigó armat, de fins a 4 m d'altura i 30x30 cm de secció mitja, per acabat vist del formigó.</t>
  </si>
  <si>
    <t xml:space="preserve">mt50spa081a</t>
  </si>
  <si>
    <t xml:space="preserve">U</t>
  </si>
  <si>
    <t xml:space="preserve">Puntal metàl·lic telescòpic, de fins a 3 m d'altura.</t>
  </si>
  <si>
    <t xml:space="preserve">Subtotal materials:</t>
  </si>
  <si>
    <t xml:space="preserve">Mà d'obra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</si>
  <si>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</si>
  <si>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</si>
  <si>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</si>
  <si>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</si>
  <si>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</si>
  <si>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Ajudant encofrador.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</si>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</sst>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6.29" customWidth="1"/>
    <col min="4" max="4" width="75.48" customWidth="1"/>
    <col min="5" max="5" width="12.75" customWidth="1"/>
    <col min="6" max="6" width="11.22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176.52</v>
      </c>
      <c r="G10" s="12">
        <f ca="1">ROUND(INDIRECT(ADDRESS(ROW()+(0), COLUMN()+(-2), 1))*INDIRECT(ADDRESS(ROW()+(0), COLUMN()+(-1), 1)), 2)</f>
        <v>176.52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0.027</v>
      </c>
      <c r="F11" s="14">
        <v>19.25</v>
      </c>
      <c r="G11" s="14">
        <f ca="1">ROUND(INDIRECT(ADDRESS(ROW()+(0), COLUMN()+(-2), 1))*INDIRECT(ADDRESS(ROW()+(0), COLUMN()+(-1), 1)), 2)</f>
        <v>0.52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177.04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0.712</v>
      </c>
      <c r="F14" s="12">
        <v>29.64</v>
      </c>
      <c r="G14" s="12">
        <f ca="1">ROUND(INDIRECT(ADDRESS(ROW()+(0), COLUMN()+(-2), 1))*INDIRECT(ADDRESS(ROW()+(0), COLUMN()+(-1), 1)), 2)</f>
        <v>21.1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0.712</v>
      </c>
      <c r="F15" s="14">
        <v>26.36</v>
      </c>
      <c r="G15" s="14">
        <f ca="1">ROUND(INDIRECT(ADDRESS(ROW()+(0), COLUMN()+(-2), 1))*INDIRECT(ADDRESS(ROW()+(0), COLUMN()+(-1), 1)), 2)</f>
        <v>18.77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39.87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216.91</v>
      </c>
      <c r="G18" s="14">
        <f ca="1">ROUND(INDIRECT(ADDRESS(ROW()+(0), COLUMN()+(-2), 1))*INDIRECT(ADDRESS(ROW()+(0), COLUMN()+(-1), 1))/100, 2)</f>
        <v>4.34</v>
      </c>
    </row>
    <row r="19" spans="1:7" ht="13.50" thickBot="1" customHeight="1">
      <c r="A19" s="8"/>
      <c r="B19" s="8"/>
      <c r="C19" s="8"/>
      <c r="D19" s="8"/>
      <c r="E19" s="21" t="s">
        <v>30</v>
      </c>
      <c r="F19" s="21"/>
      <c r="G19" s="22">
        <f ca="1">ROUND(SUM(INDIRECT(ADDRESS(ROW()+(-1), COLUMN()+(0), 1)),INDIRECT(ADDRESS(ROW()+(-3), COLUMN()+(0), 1)),INDIRECT(ADDRESS(ROW()+(-7), COLUMN()+(0), 1))), 2)</f>
        <v>221.25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B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